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1315" windowHeight="9525"/>
  </bookViews>
  <sheets>
    <sheet name="15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9" i="1" l="1"/>
  <c r="E7" i="1" s="1"/>
  <c r="D9" i="1"/>
  <c r="D7" i="1" s="1"/>
  <c r="C9" i="1"/>
  <c r="C7" i="1"/>
</calcChain>
</file>

<file path=xl/sharedStrings.xml><?xml version="1.0" encoding="utf-8"?>
<sst xmlns="http://schemas.openxmlformats.org/spreadsheetml/2006/main" count="22" uniqueCount="22">
  <si>
    <t>15.2.   Energía eléctrica vendida , según categoría. Año 2019</t>
  </si>
  <si>
    <t xml:space="preserve">           </t>
  </si>
  <si>
    <t>Categoría</t>
  </si>
  <si>
    <t xml:space="preserve">Total General </t>
  </si>
  <si>
    <t>Usuarios</t>
  </si>
  <si>
    <t>Miles de Kwh</t>
  </si>
  <si>
    <t>Miles de Gs.</t>
  </si>
  <si>
    <t>Total</t>
  </si>
  <si>
    <t>Consumo Nacional</t>
  </si>
  <si>
    <t>Residencial</t>
  </si>
  <si>
    <t>Industrial</t>
  </si>
  <si>
    <t xml:space="preserve">Gubernamental </t>
  </si>
  <si>
    <t>Alumbrado Público</t>
  </si>
  <si>
    <t>Otros</t>
  </si>
  <si>
    <t>Diferencial</t>
  </si>
  <si>
    <t>Alta Tensión</t>
  </si>
  <si>
    <t>Muy Alta Tensión</t>
  </si>
  <si>
    <t>Electrointensivas</t>
  </si>
  <si>
    <t>Consumo Interno</t>
  </si>
  <si>
    <t>Exportación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</si>
  <si>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Con la vigencia del Pliego de Tarifas n° 21 implementado a partir de marzo del 2017, fueron creadas las siguientes categorías: </t>
    </r>
    <r>
      <rPr>
        <i/>
        <sz val="9"/>
        <rFont val="Times New Roman"/>
        <family val="1"/>
      </rPr>
      <t>Otros, Diferencial, Alta Tensión, Muy Alta Tensión y Electrointensivas</t>
    </r>
    <r>
      <rPr>
        <sz val="9"/>
        <rFont val="Times New Roman"/>
        <family val="1"/>
      </rPr>
      <t xml:space="preserve">, las categorías </t>
    </r>
    <r>
      <rPr>
        <i/>
        <sz val="9"/>
        <rFont val="Times New Roman"/>
        <family val="1"/>
      </rPr>
      <t>Comercial y General</t>
    </r>
    <r>
      <rPr>
        <sz val="9"/>
        <rFont val="Times New Roman"/>
        <family val="1"/>
      </rPr>
      <t xml:space="preserve"> fueron incluidas en la categoría </t>
    </r>
    <r>
      <rPr>
        <i/>
        <sz val="9"/>
        <rFont val="Times New Roman"/>
        <family val="1"/>
      </rPr>
      <t>Otros</t>
    </r>
    <r>
      <rPr>
        <sz val="9"/>
        <rFont val="Times New Roman"/>
        <family val="1"/>
      </rPr>
      <t>.</t>
    </r>
  </si>
  <si>
    <r>
      <t>Fuente:</t>
    </r>
    <r>
      <rPr>
        <sz val="9"/>
        <rFont val="Times New Roman"/>
        <family val="1"/>
      </rPr>
      <t xml:space="preserve"> Administración Nacional de Electricidad.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</si>
</sst>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##,###;;&quot;-&quot;"/>
    <numFmt numFmtId="166" formatCode="0.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168" fontId="17" fillId="12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168" fontId="17" fillId="16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168" fontId="17" fillId="20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168" fontId="17" fillId="2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168" fontId="17" fillId="28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17" fillId="32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168" fontId="6" fillId="2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168" fontId="11" fillId="6" borderId="4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7" fillId="47" borderId="15" applyNumberFormat="0" applyAlignment="0" applyProtection="0"/>
    <xf numFmtId="168" fontId="37" fillId="47" borderId="15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168" fontId="13" fillId="7" borderId="7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8" fillId="48" borderId="16" applyNumberFormat="0" applyAlignment="0" applyProtection="0"/>
    <xf numFmtId="168" fontId="38" fillId="48" borderId="16" applyNumberFormat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168" fontId="12" fillId="0" borderId="6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0" fontId="39" fillId="0" borderId="17" applyNumberFormat="0" applyFill="0" applyAlignment="0" applyProtection="0"/>
    <xf numFmtId="168" fontId="39" fillId="0" borderId="17" applyNumberFormat="0" applyFill="0" applyAlignment="0" applyProtection="0"/>
    <xf numFmtId="169" fontId="22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168" fontId="17" fillId="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168" fontId="17" fillId="13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168" fontId="17" fillId="17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168" fontId="17" fillId="21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168" fontId="17" fillId="2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168" fontId="17" fillId="29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168" fontId="9" fillId="5" borderId="4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35" fillId="38" borderId="15" applyNumberFormat="0" applyAlignment="0" applyProtection="0"/>
    <xf numFmtId="168" fontId="35" fillId="38" borderId="15" applyNumberFormat="0" applyAlignment="0" applyProtection="0"/>
    <xf numFmtId="0" fontId="1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ont="0" applyFill="0" applyBorder="0" applyAlignment="0" applyProtection="0"/>
    <xf numFmtId="0" fontId="41" fillId="53" borderId="0" applyNumberFormat="0" applyFont="0" applyBorder="0" applyProtection="0"/>
    <xf numFmtId="176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168" fontId="7" fillId="3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ill="0" applyBorder="0" applyAlignment="0" applyProtection="0"/>
    <xf numFmtId="178" fontId="22" fillId="0" borderId="0" applyFill="0" applyBorder="0" applyAlignment="0" applyProtection="0"/>
    <xf numFmtId="41" fontId="48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4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90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182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51" fillId="0" borderId="0" applyNumberFormat="0" applyBorder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6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49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168" fontId="8" fillId="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22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37" fontId="5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3" fillId="0" borderId="0"/>
    <xf numFmtId="37" fontId="50" fillId="0" borderId="0"/>
    <xf numFmtId="0" fontId="22" fillId="0" borderId="0"/>
    <xf numFmtId="0" fontId="33" fillId="0" borderId="0"/>
    <xf numFmtId="37" fontId="50" fillId="0" borderId="0"/>
    <xf numFmtId="0" fontId="22" fillId="0" borderId="0"/>
    <xf numFmtId="37" fontId="50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0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5" fontId="53" fillId="0" borderId="0"/>
    <xf numFmtId="37" fontId="50" fillId="0" borderId="0"/>
    <xf numFmtId="0" fontId="1" fillId="0" borderId="0"/>
    <xf numFmtId="195" fontId="53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196" fontId="53" fillId="0" borderId="0"/>
    <xf numFmtId="37" fontId="50" fillId="0" borderId="0"/>
    <xf numFmtId="196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33" fillId="0" borderId="0"/>
    <xf numFmtId="0" fontId="2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0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0" fontId="20" fillId="0" borderId="0" applyNumberFormat="0" applyFill="0" applyBorder="0" applyAlignment="0" applyProtection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37" fontId="50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5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0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22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168" fontId="33" fillId="8" borderId="8" applyNumberFormat="0" applyFont="0" applyAlignment="0" applyProtection="0"/>
    <xf numFmtId="168" fontId="33" fillId="8" borderId="8" applyNumberFormat="0" applyFont="0" applyAlignment="0" applyProtection="0"/>
    <xf numFmtId="168" fontId="33" fillId="8" borderId="8" applyNumberFormat="0" applyFont="0" applyAlignment="0" applyProtection="0"/>
    <xf numFmtId="168" fontId="22" fillId="55" borderId="18" applyNumberFormat="0" applyFont="0" applyAlignment="0" applyProtection="0"/>
    <xf numFmtId="168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0" fontId="33" fillId="55" borderId="18" applyNumberFormat="0" applyFont="0" applyAlignment="0" applyProtection="0"/>
    <xf numFmtId="168" fontId="33" fillId="55" borderId="1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168" fontId="10" fillId="6" borderId="5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61" fillId="47" borderId="19" applyNumberFormat="0" applyAlignment="0" applyProtection="0"/>
    <xf numFmtId="168" fontId="61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168" fontId="3" fillId="0" borderId="1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168" fontId="4" fillId="0" borderId="2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7" fillId="0" borderId="21" applyNumberFormat="0" applyFill="0" applyAlignment="0" applyProtection="0"/>
    <xf numFmtId="168" fontId="67" fillId="0" borderId="21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168" fontId="5" fillId="0" borderId="3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40" fillId="0" borderId="22" applyNumberFormat="0" applyFill="0" applyAlignment="0" applyProtection="0"/>
    <xf numFmtId="168" fontId="40" fillId="0" borderId="22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168" fontId="16" fillId="0" borderId="9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  <xf numFmtId="0" fontId="68" fillId="0" borderId="23" applyNumberFormat="0" applyFill="0" applyAlignment="0" applyProtection="0"/>
    <xf numFmtId="168" fontId="68" fillId="0" borderId="23" applyNumberFormat="0" applyFill="0" applyAlignment="0" applyProtection="0"/>
  </cellStyleXfs>
  <cellXfs count="40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2" applyFont="1" applyFill="1"/>
    <xf numFmtId="0" fontId="22" fillId="0" borderId="0" xfId="2" applyFont="1" applyFill="1"/>
    <xf numFmtId="0" fontId="21" fillId="0" borderId="0" xfId="0" applyFont="1" applyFill="1" applyBorder="1"/>
    <xf numFmtId="164" fontId="20" fillId="0" borderId="10" xfId="2" applyNumberFormat="1" applyFont="1" applyFill="1" applyBorder="1" applyAlignment="1" applyProtection="1">
      <alignment horizontal="center"/>
    </xf>
    <xf numFmtId="164" fontId="20" fillId="0" borderId="10" xfId="2" quotePrefix="1" applyNumberFormat="1" applyFont="1" applyFill="1" applyBorder="1" applyAlignment="1" applyProtection="1">
      <alignment horizontal="center"/>
    </xf>
    <xf numFmtId="0" fontId="22" fillId="0" borderId="0" xfId="2" applyFont="1" applyFill="1" applyAlignment="1">
      <alignment horizontal="left" indent="4"/>
    </xf>
    <xf numFmtId="0" fontId="23" fillId="0" borderId="0" xfId="0" applyFont="1" applyFill="1"/>
    <xf numFmtId="0" fontId="24" fillId="0" borderId="0" xfId="2" applyFont="1" applyFill="1" applyAlignment="1" applyProtection="1">
      <alignment horizontal="left" indent="4"/>
    </xf>
    <xf numFmtId="3" fontId="24" fillId="0" borderId="0" xfId="3" applyNumberFormat="1" applyFont="1" applyFill="1" applyAlignment="1" applyProtection="1">
      <alignment horizontal="right" indent="1"/>
    </xf>
    <xf numFmtId="3" fontId="20" fillId="0" borderId="0" xfId="3" applyNumberFormat="1" applyFont="1" applyFill="1" applyAlignment="1" applyProtection="1">
      <alignment horizontal="right" indent="1"/>
    </xf>
    <xf numFmtId="0" fontId="25" fillId="0" borderId="0" xfId="0" applyFont="1" applyFill="1"/>
    <xf numFmtId="3" fontId="24" fillId="0" borderId="0" xfId="4" applyNumberFormat="1" applyFont="1" applyFill="1" applyAlignment="1" applyProtection="1">
      <alignment horizontal="right" indent="1"/>
    </xf>
    <xf numFmtId="0" fontId="20" fillId="0" borderId="0" xfId="2" applyFont="1" applyFill="1" applyAlignment="1" applyProtection="1">
      <alignment horizontal="left" indent="4"/>
    </xf>
    <xf numFmtId="3" fontId="20" fillId="0" borderId="0" xfId="4" applyNumberFormat="1" applyFont="1" applyFill="1" applyAlignment="1" applyProtection="1">
      <alignment horizontal="right" indent="1"/>
    </xf>
    <xf numFmtId="165" fontId="20" fillId="0" borderId="0" xfId="0" applyNumberFormat="1" applyFont="1" applyFill="1" applyAlignment="1">
      <alignment horizontal="right" indent="1"/>
    </xf>
    <xf numFmtId="0" fontId="23" fillId="0" borderId="0" xfId="0" applyFont="1" applyFill="1" applyAlignment="1">
      <alignment horizontal="right" indent="1"/>
    </xf>
    <xf numFmtId="165" fontId="24" fillId="0" borderId="0" xfId="0" applyNumberFormat="1" applyFont="1" applyFill="1" applyAlignment="1">
      <alignment horizontal="right" indent="1"/>
    </xf>
    <xf numFmtId="0" fontId="20" fillId="0" borderId="14" xfId="0" applyFont="1" applyFill="1" applyBorder="1"/>
    <xf numFmtId="166" fontId="20" fillId="0" borderId="14" xfId="0" applyNumberFormat="1" applyFont="1" applyFill="1" applyBorder="1" applyAlignment="1">
      <alignment horizontal="right"/>
    </xf>
    <xf numFmtId="167" fontId="20" fillId="0" borderId="0" xfId="0" applyNumberFormat="1" applyFont="1" applyFill="1"/>
    <xf numFmtId="0" fontId="26" fillId="0" borderId="0" xfId="0" applyFont="1" applyFill="1" applyAlignment="1">
      <alignment horizontal="left" wrapText="1"/>
    </xf>
    <xf numFmtId="0" fontId="27" fillId="0" borderId="0" xfId="2" applyFont="1" applyFill="1" applyAlignment="1" applyProtection="1">
      <alignment horizontal="left"/>
    </xf>
    <xf numFmtId="0" fontId="29" fillId="0" borderId="0" xfId="2" applyFont="1" applyFill="1"/>
    <xf numFmtId="37" fontId="26" fillId="0" borderId="0" xfId="2" applyNumberFormat="1" applyFont="1" applyFill="1" applyProtection="1"/>
    <xf numFmtId="0" fontId="26" fillId="0" borderId="0" xfId="2" applyFont="1" applyFill="1"/>
    <xf numFmtId="0" fontId="24" fillId="0" borderId="0" xfId="2" applyFont="1" applyFill="1"/>
    <xf numFmtId="0" fontId="30" fillId="0" borderId="0" xfId="2" applyFont="1" applyFill="1"/>
    <xf numFmtId="0" fontId="31" fillId="0" borderId="0" xfId="2" applyFont="1" applyFill="1" applyAlignment="1" applyProtection="1">
      <alignment horizontal="left"/>
    </xf>
    <xf numFmtId="0" fontId="32" fillId="0" borderId="0" xfId="2" applyFont="1" applyFill="1" applyAlignment="1">
      <alignment horizontal="left" vertical="center"/>
    </xf>
    <xf numFmtId="0" fontId="20" fillId="0" borderId="10" xfId="2" applyFont="1" applyFill="1" applyBorder="1" applyAlignment="1" applyProtection="1">
      <alignment horizontal="left" vertical="center" indent="4"/>
    </xf>
    <xf numFmtId="0" fontId="20" fillId="0" borderId="10" xfId="2" quotePrefix="1" applyFont="1" applyFill="1" applyBorder="1" applyAlignment="1" applyProtection="1">
      <alignment horizontal="left" vertical="center" indent="4"/>
    </xf>
    <xf numFmtId="0" fontId="20" fillId="0" borderId="11" xfId="2" applyFont="1" applyFill="1" applyBorder="1" applyAlignment="1" applyProtection="1">
      <alignment horizontal="center"/>
    </xf>
    <xf numFmtId="0" fontId="20" fillId="0" borderId="12" xfId="2" applyFont="1" applyFill="1" applyBorder="1" applyAlignment="1" applyProtection="1">
      <alignment horizontal="center"/>
    </xf>
    <xf numFmtId="0" fontId="20" fillId="0" borderId="13" xfId="2" applyFont="1" applyFill="1" applyBorder="1" applyAlignment="1" applyProtection="1">
      <alignment horizontal="center"/>
    </xf>
    <xf numFmtId="0" fontId="26" fillId="0" borderId="0" xfId="0" applyFont="1" applyFill="1" applyAlignment="1">
      <alignment horizontal="left" wrapText="1"/>
    </xf>
  </cellXfs>
  <cellStyles count="42772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1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1" xfId="2952"/>
    <cellStyle name="Millares 11 2" xfId="2953"/>
    <cellStyle name="Millares 11 3" xfId="2954"/>
    <cellStyle name="Millares 12" xfId="2955"/>
    <cellStyle name="Millares 12 2" xfId="2956"/>
    <cellStyle name="Millares 12 2 2" xfId="2957"/>
    <cellStyle name="Millares 12 3" xfId="2958"/>
    <cellStyle name="Millares 12 4" xfId="2959"/>
    <cellStyle name="Millares 13" xfId="2960"/>
    <cellStyle name="Millares 13 2" xfId="2961"/>
    <cellStyle name="Millares 13 2 2" xfId="2962"/>
    <cellStyle name="Millares 13 3" xfId="2963"/>
    <cellStyle name="Millares 13 3 2" xfId="2964"/>
    <cellStyle name="Millares 13 4" xfId="2965"/>
    <cellStyle name="Millares 14" xfId="2966"/>
    <cellStyle name="Millares 14 2" xfId="2967"/>
    <cellStyle name="Millares 14 2 2" xfId="2968"/>
    <cellStyle name="Millares 14 3" xfId="2969"/>
    <cellStyle name="Millares 15" xfId="2970"/>
    <cellStyle name="Millares 15 2" xfId="2971"/>
    <cellStyle name="Millares 15 2 2" xfId="2972"/>
    <cellStyle name="Millares 15 3" xfId="2973"/>
    <cellStyle name="Millares 16" xfId="2974"/>
    <cellStyle name="Millares 16 2" xfId="2975"/>
    <cellStyle name="Millares 16 2 2" xfId="2976"/>
    <cellStyle name="Millares 16 3" xfId="2977"/>
    <cellStyle name="Millares 17" xfId="2978"/>
    <cellStyle name="Millares 17 2" xfId="2979"/>
    <cellStyle name="Millares 17 2 2" xfId="2980"/>
    <cellStyle name="Millares 17 3" xfId="2981"/>
    <cellStyle name="Millares 18" xfId="2982"/>
    <cellStyle name="Millares 18 2" xfId="2983"/>
    <cellStyle name="Millares 18 3" xfId="2984"/>
    <cellStyle name="Millares 19" xfId="2985"/>
    <cellStyle name="Millares 19 2" xfId="2986"/>
    <cellStyle name="Millares 19 3" xfId="2987"/>
    <cellStyle name="Millares 2" xfId="2988"/>
    <cellStyle name="Millares 2 2" xfId="2989"/>
    <cellStyle name="Millares 2 2 2" xfId="2990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3009"/>
    <cellStyle name="Millares 2 7" xfId="3010"/>
    <cellStyle name="Millares 2 8" xfId="3011"/>
    <cellStyle name="Millares 2 9" xfId="3012"/>
    <cellStyle name="Millares 2_BOQUERON EST POB. 2003 2012 (3)" xfId="3013"/>
    <cellStyle name="Millares 20" xfId="3014"/>
    <cellStyle name="Millares 20 2" xfId="3015"/>
    <cellStyle name="Millares 20 3" xfId="3016"/>
    <cellStyle name="Millares 21" xfId="3017"/>
    <cellStyle name="Millares 21 2" xfId="3018"/>
    <cellStyle name="Millares 21 3" xfId="3019"/>
    <cellStyle name="Millares 22" xfId="3020"/>
    <cellStyle name="Millares 22 2" xfId="3021"/>
    <cellStyle name="Millares 22 3" xfId="3022"/>
    <cellStyle name="Millares 23" xfId="3023"/>
    <cellStyle name="Millares 23 2" xfId="3024"/>
    <cellStyle name="Millares 23 3" xfId="3025"/>
    <cellStyle name="Millares 24" xfId="3026"/>
    <cellStyle name="Millares 24 2" xfId="3027"/>
    <cellStyle name="Millares 24 3" xfId="3028"/>
    <cellStyle name="Millares 25" xfId="3029"/>
    <cellStyle name="Millares 25 2" xfId="3030"/>
    <cellStyle name="Millares 25 3" xfId="3031"/>
    <cellStyle name="Millares 26" xfId="3032"/>
    <cellStyle name="Millares 26 2" xfId="3033"/>
    <cellStyle name="Millares 26 3" xfId="3034"/>
    <cellStyle name="Millares 27" xfId="3035"/>
    <cellStyle name="Millares 27 2" xfId="3036"/>
    <cellStyle name="Millares 27 3" xfId="3037"/>
    <cellStyle name="Millares 28" xfId="3038"/>
    <cellStyle name="Millares 28 2" xfId="3039"/>
    <cellStyle name="Millares 28 3" xfId="3040"/>
    <cellStyle name="Millares 29" xfId="3041"/>
    <cellStyle name="Millares 29 2" xfId="3042"/>
    <cellStyle name="Millares 29 3" xfId="3043"/>
    <cellStyle name="Millares 3" xfId="3044"/>
    <cellStyle name="Millares 3 10" xfId="3045"/>
    <cellStyle name="Millares 3 11" xfId="3046"/>
    <cellStyle name="Millares 3 2" xfId="3047"/>
    <cellStyle name="Millares 3 2 2" xfId="3048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4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34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27.5703125" style="4" customWidth="1"/>
    <col min="3" max="3" width="15.5703125" style="4" customWidth="1"/>
    <col min="4" max="4" width="16.5703125" style="4" customWidth="1"/>
    <col min="5" max="5" width="19.28515625" style="4" customWidth="1"/>
    <col min="6" max="16384" width="11.42578125" style="4"/>
  </cols>
  <sheetData>
    <row r="1" spans="1:5" s="2" customFormat="1">
      <c r="A1" s="1"/>
    </row>
    <row r="2" spans="1:5" s="3" customFormat="1" ht="15" customHeight="1">
      <c r="B2" s="3" t="s">
        <v>0</v>
      </c>
    </row>
    <row r="3" spans="1:5" ht="5.0999999999999996" customHeight="1">
      <c r="B3" s="5" t="s">
        <v>1</v>
      </c>
      <c r="C3" s="6"/>
      <c r="D3" s="6"/>
      <c r="E3" s="6"/>
    </row>
    <row r="4" spans="1:5">
      <c r="A4" s="7"/>
      <c r="B4" s="34" t="s">
        <v>2</v>
      </c>
      <c r="C4" s="36" t="s">
        <v>3</v>
      </c>
      <c r="D4" s="37"/>
      <c r="E4" s="38"/>
    </row>
    <row r="5" spans="1:5" ht="17.25" customHeight="1">
      <c r="A5" s="7"/>
      <c r="B5" s="35"/>
      <c r="C5" s="8" t="s">
        <v>4</v>
      </c>
      <c r="D5" s="9" t="s">
        <v>5</v>
      </c>
      <c r="E5" s="8" t="s">
        <v>6</v>
      </c>
    </row>
    <row r="6" spans="1:5" ht="5.0999999999999996" customHeight="1">
      <c r="B6" s="10"/>
      <c r="C6" s="6"/>
      <c r="D6" s="6"/>
      <c r="E6" s="6"/>
    </row>
    <row r="7" spans="1:5" s="11" customFormat="1" ht="12.75">
      <c r="B7" s="12" t="s">
        <v>7</v>
      </c>
      <c r="C7" s="13">
        <f>+C9+C21+C23</f>
        <v>1469190</v>
      </c>
      <c r="D7" s="13">
        <f>+D9+D21+D23</f>
        <v>12647192</v>
      </c>
      <c r="E7" s="13">
        <f>+E9+E21+E23</f>
        <v>4890030380</v>
      </c>
    </row>
    <row r="8" spans="1:5" s="11" customFormat="1" ht="5.0999999999999996" customHeight="1">
      <c r="B8" s="10"/>
      <c r="C8" s="14"/>
      <c r="D8" s="14"/>
      <c r="E8" s="14"/>
    </row>
    <row r="9" spans="1:5" s="15" customFormat="1" ht="12.75">
      <c r="B9" s="12" t="s">
        <v>8</v>
      </c>
      <c r="C9" s="16">
        <f>SUM(C11:C19)</f>
        <v>1469189</v>
      </c>
      <c r="D9" s="13">
        <f>SUM(D11:D19)</f>
        <v>12520191</v>
      </c>
      <c r="E9" s="13">
        <f>SUM(E11:E19)</f>
        <v>4795616995</v>
      </c>
    </row>
    <row r="10" spans="1:5" s="11" customFormat="1" ht="5.0999999999999996" customHeight="1">
      <c r="B10" s="10"/>
      <c r="C10" s="14"/>
      <c r="D10" s="14"/>
      <c r="E10" s="14"/>
    </row>
    <row r="11" spans="1:5" s="11" customFormat="1" ht="12.75">
      <c r="B11" s="17" t="s">
        <v>9</v>
      </c>
      <c r="C11" s="18">
        <v>1281498</v>
      </c>
      <c r="D11" s="14">
        <v>5533958</v>
      </c>
      <c r="E11" s="14">
        <v>2355700894</v>
      </c>
    </row>
    <row r="12" spans="1:5" s="11" customFormat="1" ht="12.75">
      <c r="B12" s="17" t="s">
        <v>10</v>
      </c>
      <c r="C12" s="18">
        <v>480</v>
      </c>
      <c r="D12" s="14">
        <v>411616</v>
      </c>
      <c r="E12" s="14">
        <v>129598022</v>
      </c>
    </row>
    <row r="13" spans="1:5" s="11" customFormat="1" ht="12.75">
      <c r="B13" s="17" t="s">
        <v>11</v>
      </c>
      <c r="C13" s="18">
        <v>7582</v>
      </c>
      <c r="D13" s="14">
        <v>352048</v>
      </c>
      <c r="E13" s="14">
        <v>135467518</v>
      </c>
    </row>
    <row r="14" spans="1:5" s="11" customFormat="1" ht="12.75">
      <c r="B14" s="17" t="s">
        <v>12</v>
      </c>
      <c r="C14" s="19">
        <v>0</v>
      </c>
      <c r="D14" s="14">
        <v>187814</v>
      </c>
      <c r="E14" s="14">
        <v>72738631</v>
      </c>
    </row>
    <row r="15" spans="1:5" s="11" customFormat="1" ht="12.75">
      <c r="B15" s="17" t="s">
        <v>13</v>
      </c>
      <c r="C15" s="18">
        <v>179444</v>
      </c>
      <c r="D15" s="14">
        <v>5007948</v>
      </c>
      <c r="E15" s="14">
        <v>1831297159</v>
      </c>
    </row>
    <row r="16" spans="1:5" s="11" customFormat="1" ht="12.75">
      <c r="B16" s="17" t="s">
        <v>14</v>
      </c>
      <c r="C16" s="18">
        <v>168</v>
      </c>
      <c r="D16" s="14">
        <v>130333</v>
      </c>
      <c r="E16" s="14">
        <v>52564860</v>
      </c>
    </row>
    <row r="17" spans="2:5" s="11" customFormat="1" ht="12.75">
      <c r="B17" s="17" t="s">
        <v>15</v>
      </c>
      <c r="C17" s="18">
        <v>12</v>
      </c>
      <c r="D17" s="14">
        <v>639171</v>
      </c>
      <c r="E17" s="14">
        <v>156384458</v>
      </c>
    </row>
    <row r="18" spans="2:5" s="11" customFormat="1" ht="12.75">
      <c r="B18" s="17" t="s">
        <v>16</v>
      </c>
      <c r="C18" s="18">
        <v>4</v>
      </c>
      <c r="D18" s="14">
        <v>158884</v>
      </c>
      <c r="E18" s="14">
        <v>42473675</v>
      </c>
    </row>
    <row r="19" spans="2:5" s="11" customFormat="1" ht="12.75">
      <c r="B19" s="17" t="s">
        <v>17</v>
      </c>
      <c r="C19" s="18">
        <v>1</v>
      </c>
      <c r="D19" s="14">
        <v>98419</v>
      </c>
      <c r="E19" s="14">
        <v>19391778</v>
      </c>
    </row>
    <row r="20" spans="2:5" s="11" customFormat="1" ht="5.0999999999999996" customHeight="1">
      <c r="B20" s="10"/>
      <c r="C20" s="20"/>
      <c r="D20" s="20"/>
      <c r="E20" s="20"/>
    </row>
    <row r="21" spans="2:5" s="15" customFormat="1" ht="12.75">
      <c r="B21" s="12" t="s">
        <v>18</v>
      </c>
      <c r="C21" s="21">
        <v>0</v>
      </c>
      <c r="D21" s="21">
        <v>0</v>
      </c>
      <c r="E21" s="21">
        <v>0</v>
      </c>
    </row>
    <row r="22" spans="2:5" s="11" customFormat="1" ht="5.0999999999999996" customHeight="1">
      <c r="B22" s="17"/>
      <c r="C22" s="14"/>
      <c r="D22" s="14"/>
      <c r="E22" s="14"/>
    </row>
    <row r="23" spans="2:5" s="15" customFormat="1" ht="12.75">
      <c r="B23" s="12" t="s">
        <v>19</v>
      </c>
      <c r="C23" s="13">
        <v>1</v>
      </c>
      <c r="D23" s="13">
        <v>127001</v>
      </c>
      <c r="E23" s="13">
        <v>94413385</v>
      </c>
    </row>
    <row r="24" spans="2:5" s="3" customFormat="1" ht="5.0999999999999996" customHeight="1" thickBot="1">
      <c r="B24" s="22"/>
      <c r="C24" s="23"/>
      <c r="D24" s="23"/>
      <c r="E24" s="23"/>
    </row>
    <row r="25" spans="2:5" s="3" customFormat="1" ht="5.0999999999999996" customHeight="1">
      <c r="D25" s="24"/>
    </row>
    <row r="26" spans="2:5" s="3" customFormat="1" ht="38.25" customHeight="1">
      <c r="B26" s="39" t="s">
        <v>20</v>
      </c>
      <c r="C26" s="39"/>
      <c r="D26" s="39"/>
      <c r="E26" s="39"/>
    </row>
    <row r="27" spans="2:5" s="3" customFormat="1" ht="4.5" customHeight="1">
      <c r="B27" s="25"/>
      <c r="C27" s="25"/>
      <c r="D27" s="25"/>
      <c r="E27" s="25"/>
    </row>
    <row r="28" spans="2:5" s="11" customFormat="1" ht="12.75">
      <c r="B28" s="26" t="s">
        <v>21</v>
      </c>
      <c r="C28" s="27"/>
      <c r="D28" s="27"/>
      <c r="E28" s="28"/>
    </row>
    <row r="29" spans="2:5" s="11" customFormat="1" ht="12.75">
      <c r="B29" s="29"/>
      <c r="C29" s="29"/>
      <c r="D29" s="29"/>
      <c r="E29" s="29"/>
    </row>
    <row r="30" spans="2:5" ht="15.75">
      <c r="B30" s="5"/>
      <c r="C30" s="5"/>
      <c r="D30" s="30"/>
      <c r="E30" s="31"/>
    </row>
    <row r="31" spans="2:5">
      <c r="B31" s="32"/>
      <c r="C31" s="5"/>
      <c r="D31" s="5"/>
      <c r="E31" s="5"/>
    </row>
    <row r="32" spans="2:5" ht="15" customHeight="1">
      <c r="B32" s="32"/>
      <c r="C32" s="33"/>
      <c r="D32" s="33"/>
      <c r="E32" s="33"/>
    </row>
    <row r="33" spans="2:5" ht="15" customHeight="1">
      <c r="B33" s="33"/>
      <c r="C33" s="33"/>
      <c r="D33" s="33"/>
      <c r="E33" s="33"/>
    </row>
    <row r="34" spans="2:5" ht="15" customHeight="1">
      <c r="B34" s="33"/>
      <c r="C34" s="33"/>
      <c r="D34" s="33"/>
      <c r="E34" s="33"/>
    </row>
  </sheetData>
  <mergeCells count="3">
    <mergeCell ref="B4:B5"/>
    <mergeCell ref="C4:E4"/>
    <mergeCell ref="B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2021-01-14T17:42:51Z</dcterms:created>
  <dcterms:modified xsi:type="dcterms:W3CDTF">2021-06-10T13:46:25Z</dcterms:modified>
</cp:coreProperties>
</file>